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1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8" yWindow="456" windowWidth="18864" windowHeight="6816"/>
  </bookViews>
  <sheets>
    <sheet name="EPE33E 2. průběžný test ETMI 20" sheetId="1" r:id="rId1"/>
  </sheets>
  <calcPr calcId="125725"/>
</workbook>
</file>

<file path=xl/calcChain.xml><?xml version="1.0" encoding="utf-8"?>
<calcChain xmlns="http://schemas.openxmlformats.org/spreadsheetml/2006/main">
  <c r="O22" i="1"/>
  <c r="O5"/>
  <c r="O27"/>
  <c r="O17"/>
  <c r="O13"/>
  <c r="O19"/>
  <c r="O7"/>
  <c r="O18"/>
  <c r="O10"/>
  <c r="O20"/>
  <c r="O24"/>
  <c r="O25"/>
  <c r="O23"/>
  <c r="K12"/>
  <c r="K22"/>
  <c r="K4"/>
  <c r="K11"/>
  <c r="K23"/>
  <c r="K2"/>
  <c r="K15"/>
  <c r="K24"/>
  <c r="K20"/>
  <c r="K10"/>
  <c r="K3"/>
  <c r="K9"/>
  <c r="K6"/>
  <c r="K14"/>
  <c r="K8"/>
  <c r="K21"/>
  <c r="K18"/>
  <c r="K16"/>
  <c r="K7"/>
  <c r="K19"/>
  <c r="K26"/>
  <c r="K13"/>
  <c r="K17"/>
  <c r="K27"/>
  <c r="K5"/>
  <c r="K25"/>
  <c r="H4"/>
  <c r="H11"/>
  <c r="H23"/>
  <c r="H22"/>
  <c r="H2"/>
  <c r="H12"/>
  <c r="H15"/>
  <c r="H24"/>
  <c r="H20"/>
  <c r="H10"/>
  <c r="H3"/>
  <c r="H9"/>
  <c r="H6"/>
  <c r="H14"/>
  <c r="H8"/>
  <c r="H21"/>
  <c r="H18"/>
  <c r="H16"/>
  <c r="H7"/>
  <c r="H19"/>
  <c r="H29"/>
  <c r="H26"/>
  <c r="H13"/>
  <c r="H17"/>
  <c r="H27"/>
  <c r="H5"/>
  <c r="H28"/>
  <c r="H25"/>
</calcChain>
</file>

<file path=xl/sharedStrings.xml><?xml version="1.0" encoding="utf-8"?>
<sst xmlns="http://schemas.openxmlformats.org/spreadsheetml/2006/main" count="139" uniqueCount="82">
  <si>
    <t>Příjmení</t>
  </si>
  <si>
    <t>Křestní jméno</t>
  </si>
  <si>
    <t>Ptáčková</t>
  </si>
  <si>
    <t>Lucie</t>
  </si>
  <si>
    <t>Holanová</t>
  </si>
  <si>
    <t>Kristýna</t>
  </si>
  <si>
    <t>Ngoová</t>
  </si>
  <si>
    <t>Thi Lan Anh</t>
  </si>
  <si>
    <t>Drábová</t>
  </si>
  <si>
    <t>Tereza</t>
  </si>
  <si>
    <t>Korotkikh</t>
  </si>
  <si>
    <t>Olga</t>
  </si>
  <si>
    <t>Kamberský</t>
  </si>
  <si>
    <t>Jakub</t>
  </si>
  <si>
    <t>Kacafírek</t>
  </si>
  <si>
    <t>Jan</t>
  </si>
  <si>
    <t>Kraffer</t>
  </si>
  <si>
    <t>Kulišová</t>
  </si>
  <si>
    <t>Radka</t>
  </si>
  <si>
    <t>Poklopová</t>
  </si>
  <si>
    <t>Pavlína</t>
  </si>
  <si>
    <t>Kubíková</t>
  </si>
  <si>
    <t>Nikol</t>
  </si>
  <si>
    <t>Hynková</t>
  </si>
  <si>
    <t>Valentýna</t>
  </si>
  <si>
    <t>Hošková</t>
  </si>
  <si>
    <t>Karolína</t>
  </si>
  <si>
    <t>Novikova</t>
  </si>
  <si>
    <t>Ekaterina</t>
  </si>
  <si>
    <t>Tichá</t>
  </si>
  <si>
    <t>Kateřina</t>
  </si>
  <si>
    <t>Benešová</t>
  </si>
  <si>
    <t>Kocourková</t>
  </si>
  <si>
    <t>Barbora</t>
  </si>
  <si>
    <t>Evsiukova</t>
  </si>
  <si>
    <t>Elizaveta</t>
  </si>
  <si>
    <t>Hanzelínová</t>
  </si>
  <si>
    <t>Pečnikova</t>
  </si>
  <si>
    <t>Marija</t>
  </si>
  <si>
    <t>Epifanova</t>
  </si>
  <si>
    <t>Anastasiia</t>
  </si>
  <si>
    <t>Baygarinova</t>
  </si>
  <si>
    <t>Victoria</t>
  </si>
  <si>
    <t>Ciglerová</t>
  </si>
  <si>
    <t>Denisa</t>
  </si>
  <si>
    <t>Hadravová</t>
  </si>
  <si>
    <t>Köhler</t>
  </si>
  <si>
    <t>Petr</t>
  </si>
  <si>
    <t>Riedlová</t>
  </si>
  <si>
    <t>Diana</t>
  </si>
  <si>
    <t>Yugay</t>
  </si>
  <si>
    <t>Viktoriya</t>
  </si>
  <si>
    <t>Gregorová</t>
  </si>
  <si>
    <t>Eliška</t>
  </si>
  <si>
    <t>1. test</t>
  </si>
  <si>
    <t>2. test</t>
  </si>
  <si>
    <t>3. test</t>
  </si>
  <si>
    <t>celkem</t>
  </si>
  <si>
    <t>pořadí</t>
  </si>
  <si>
    <t>8-9</t>
  </si>
  <si>
    <t>10-12</t>
  </si>
  <si>
    <t>+3</t>
  </si>
  <si>
    <t>+2</t>
  </si>
  <si>
    <t>+1</t>
  </si>
  <si>
    <t>0</t>
  </si>
  <si>
    <t>-1</t>
  </si>
  <si>
    <t>-2</t>
  </si>
  <si>
    <t>-3</t>
  </si>
  <si>
    <t>Body ke zkoušce</t>
  </si>
  <si>
    <t>za vlajky připočteno</t>
  </si>
  <si>
    <t>vlajky - byla správná odpověď</t>
  </si>
  <si>
    <t>20</t>
  </si>
  <si>
    <t>21</t>
  </si>
  <si>
    <t>za vlajky připočteno, Irsko také</t>
  </si>
  <si>
    <t>známka</t>
  </si>
  <si>
    <t>kvalifikace!</t>
  </si>
  <si>
    <t>ne</t>
  </si>
  <si>
    <t>1. zkouška</t>
  </si>
  <si>
    <t>2. zkouška</t>
  </si>
  <si>
    <t>ne (kvalif.)</t>
  </si>
  <si>
    <t>zlepšení známky pro medailisty</t>
  </si>
  <si>
    <t>1*</t>
  </si>
</sst>
</file>

<file path=xl/styles.xml><?xml version="1.0" encoding="utf-8"?>
<styleSheet xmlns="http://schemas.openxmlformats.org/spreadsheetml/2006/main">
  <fonts count="7">
    <font>
      <sz val="12"/>
      <color rgb="FF000000"/>
      <name val="Calibri"/>
    </font>
    <font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FFFF00"/>
      <name val="Calibri"/>
      <family val="2"/>
      <charset val="238"/>
    </font>
    <font>
      <b/>
      <sz val="12"/>
      <color theme="9" tint="0.79998168889431442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u/>
      <sz val="12"/>
      <color rgb="FFFFFF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/>
    <xf numFmtId="2" fontId="0" fillId="0" borderId="0" xfId="0" applyNumberFormat="1" applyFont="1"/>
    <xf numFmtId="0" fontId="1" fillId="0" borderId="0" xfId="0" applyFont="1"/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NumberFormat="1" applyFont="1"/>
    <xf numFmtId="0" fontId="3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9"/>
  <sheetViews>
    <sheetView tabSelected="1" topLeftCell="C1" workbookViewId="0">
      <selection activeCell="Q21" sqref="Q21"/>
    </sheetView>
  </sheetViews>
  <sheetFormatPr defaultRowHeight="15.6"/>
  <cols>
    <col min="2" max="2" width="12.19921875" customWidth="1"/>
    <col min="7" max="7" width="10.69921875" customWidth="1"/>
    <col min="8" max="8" width="9.09765625" customWidth="1"/>
    <col min="9" max="9" width="16" customWidth="1"/>
    <col min="11" max="11" width="8.796875" style="12"/>
    <col min="12" max="12" width="8.796875" style="9"/>
    <col min="13" max="13" width="8.5" customWidth="1"/>
    <col min="15" max="15" width="8.796875" style="12"/>
  </cols>
  <sheetData>
    <row r="1" spans="1:16">
      <c r="A1" s="2" t="s">
        <v>58</v>
      </c>
      <c r="B1" t="s">
        <v>0</v>
      </c>
      <c r="C1" t="s">
        <v>1</v>
      </c>
      <c r="D1" s="2" t="s">
        <v>54</v>
      </c>
      <c r="E1" s="2" t="s">
        <v>55</v>
      </c>
      <c r="F1" s="2" t="s">
        <v>56</v>
      </c>
      <c r="H1" s="2" t="s">
        <v>57</v>
      </c>
      <c r="I1" s="6" t="s">
        <v>68</v>
      </c>
      <c r="J1" s="9" t="s">
        <v>77</v>
      </c>
      <c r="K1" s="12" t="s">
        <v>57</v>
      </c>
      <c r="L1" s="9" t="s">
        <v>74</v>
      </c>
      <c r="N1" s="10" t="s">
        <v>78</v>
      </c>
      <c r="O1" s="12" t="s">
        <v>57</v>
      </c>
      <c r="P1" s="10" t="s">
        <v>74</v>
      </c>
    </row>
    <row r="2" spans="1:16">
      <c r="A2" s="3">
        <v>1</v>
      </c>
      <c r="B2" t="s">
        <v>34</v>
      </c>
      <c r="C2" t="s">
        <v>35</v>
      </c>
      <c r="D2" s="1">
        <v>10</v>
      </c>
      <c r="E2" s="1">
        <v>8.75</v>
      </c>
      <c r="F2" s="1">
        <v>10</v>
      </c>
      <c r="H2" s="1">
        <f t="shared" ref="H2:H29" si="0">SUM(D2:F2)</f>
        <v>28.75</v>
      </c>
      <c r="I2" s="5" t="s">
        <v>61</v>
      </c>
      <c r="J2" s="8">
        <v>14.33</v>
      </c>
      <c r="K2" s="13">
        <f t="shared" ref="K2:K27" si="1">I2+J2</f>
        <v>17.329999999999998</v>
      </c>
      <c r="L2" s="9">
        <v>1</v>
      </c>
      <c r="M2" s="7" t="s">
        <v>80</v>
      </c>
      <c r="N2" s="8"/>
      <c r="O2" s="14"/>
      <c r="P2" s="12"/>
    </row>
    <row r="3" spans="1:16">
      <c r="A3" s="3">
        <v>2</v>
      </c>
      <c r="B3" t="s">
        <v>23</v>
      </c>
      <c r="C3" t="s">
        <v>24</v>
      </c>
      <c r="D3" s="1">
        <v>8.75</v>
      </c>
      <c r="E3" s="1">
        <v>9.3800000000000008</v>
      </c>
      <c r="F3" s="1">
        <v>10</v>
      </c>
      <c r="H3" s="1">
        <f t="shared" si="0"/>
        <v>28.130000000000003</v>
      </c>
      <c r="I3" s="5" t="s">
        <v>61</v>
      </c>
      <c r="J3" s="8">
        <v>12.23</v>
      </c>
      <c r="K3" s="13">
        <f t="shared" si="1"/>
        <v>15.23</v>
      </c>
      <c r="L3" s="9">
        <v>2</v>
      </c>
      <c r="M3" s="7" t="s">
        <v>80</v>
      </c>
      <c r="O3" s="14"/>
      <c r="P3" s="12"/>
    </row>
    <row r="4" spans="1:16">
      <c r="A4" s="3">
        <v>3</v>
      </c>
      <c r="B4" t="s">
        <v>31</v>
      </c>
      <c r="C4" t="s">
        <v>30</v>
      </c>
      <c r="D4" s="1">
        <v>9.3800000000000008</v>
      </c>
      <c r="E4" s="1">
        <v>10</v>
      </c>
      <c r="F4" s="1">
        <v>8.5</v>
      </c>
      <c r="H4" s="1">
        <f t="shared" si="0"/>
        <v>27.880000000000003</v>
      </c>
      <c r="I4" s="5" t="s">
        <v>61</v>
      </c>
      <c r="J4" s="8">
        <v>17.329999999999998</v>
      </c>
      <c r="K4" s="13">
        <f t="shared" si="1"/>
        <v>20.329999999999998</v>
      </c>
      <c r="L4" s="15" t="s">
        <v>81</v>
      </c>
      <c r="M4" s="7" t="s">
        <v>80</v>
      </c>
      <c r="O4" s="14"/>
      <c r="P4" s="12"/>
    </row>
    <row r="5" spans="1:16">
      <c r="A5" s="3">
        <v>4</v>
      </c>
      <c r="B5" t="s">
        <v>29</v>
      </c>
      <c r="C5" t="s">
        <v>30</v>
      </c>
      <c r="D5" s="1">
        <v>9.3800000000000008</v>
      </c>
      <c r="E5" s="1">
        <v>8.75</v>
      </c>
      <c r="F5" s="1">
        <v>9.5</v>
      </c>
      <c r="H5" s="1">
        <f t="shared" si="0"/>
        <v>27.630000000000003</v>
      </c>
      <c r="I5" s="5" t="s">
        <v>61</v>
      </c>
      <c r="J5" s="8">
        <v>14.23</v>
      </c>
      <c r="K5" s="13">
        <f t="shared" si="1"/>
        <v>17.23</v>
      </c>
      <c r="L5" s="9">
        <v>2</v>
      </c>
      <c r="N5" s="11">
        <v>16.23</v>
      </c>
      <c r="O5" s="13">
        <f>N5+I5</f>
        <v>19.23</v>
      </c>
      <c r="P5" s="10">
        <v>1</v>
      </c>
    </row>
    <row r="6" spans="1:16">
      <c r="A6" s="3">
        <v>5</v>
      </c>
      <c r="B6" t="s">
        <v>12</v>
      </c>
      <c r="C6" t="s">
        <v>13</v>
      </c>
      <c r="D6" s="1">
        <v>8.75</v>
      </c>
      <c r="E6" s="1">
        <v>8.75</v>
      </c>
      <c r="F6" s="1">
        <v>10</v>
      </c>
      <c r="G6" s="2" t="s">
        <v>70</v>
      </c>
      <c r="H6" s="1">
        <f t="shared" si="0"/>
        <v>27.5</v>
      </c>
      <c r="I6" s="5" t="s">
        <v>62</v>
      </c>
      <c r="J6" s="8">
        <v>16.22</v>
      </c>
      <c r="K6" s="13">
        <f t="shared" si="1"/>
        <v>18.22</v>
      </c>
      <c r="L6" s="9">
        <v>2</v>
      </c>
      <c r="O6" s="14"/>
      <c r="P6" s="12"/>
    </row>
    <row r="7" spans="1:16">
      <c r="A7" s="3">
        <v>6</v>
      </c>
      <c r="B7" t="s">
        <v>17</v>
      </c>
      <c r="C7" t="s">
        <v>18</v>
      </c>
      <c r="D7" s="1">
        <v>10</v>
      </c>
      <c r="E7" s="1">
        <v>7.5</v>
      </c>
      <c r="F7" s="1">
        <v>9.5</v>
      </c>
      <c r="H7" s="1">
        <f t="shared" si="0"/>
        <v>27</v>
      </c>
      <c r="I7" s="5" t="s">
        <v>62</v>
      </c>
      <c r="J7" s="8">
        <v>7.23</v>
      </c>
      <c r="K7" s="13">
        <f t="shared" si="1"/>
        <v>9.23</v>
      </c>
      <c r="L7" s="9" t="s">
        <v>76</v>
      </c>
      <c r="N7" s="11">
        <v>17.22</v>
      </c>
      <c r="O7" s="13">
        <f>N7+I7</f>
        <v>19.22</v>
      </c>
      <c r="P7" s="10">
        <v>1</v>
      </c>
    </row>
    <row r="8" spans="1:16">
      <c r="A8" s="3">
        <v>7</v>
      </c>
      <c r="B8" t="s">
        <v>46</v>
      </c>
      <c r="C8" t="s">
        <v>47</v>
      </c>
      <c r="D8" s="1">
        <v>9.3800000000000008</v>
      </c>
      <c r="E8" s="1">
        <v>7.5</v>
      </c>
      <c r="F8" s="1">
        <v>10</v>
      </c>
      <c r="H8" s="1">
        <f t="shared" si="0"/>
        <v>26.880000000000003</v>
      </c>
      <c r="I8" s="5" t="s">
        <v>62</v>
      </c>
      <c r="J8" s="8">
        <v>21.33</v>
      </c>
      <c r="K8" s="13">
        <f t="shared" si="1"/>
        <v>23.33</v>
      </c>
      <c r="L8" s="9">
        <v>1</v>
      </c>
      <c r="O8" s="14"/>
      <c r="P8" s="12"/>
    </row>
    <row r="9" spans="1:16">
      <c r="A9" s="4" t="s">
        <v>59</v>
      </c>
      <c r="B9" t="s">
        <v>14</v>
      </c>
      <c r="C9" t="s">
        <v>15</v>
      </c>
      <c r="D9" s="1">
        <v>8.1300000000000008</v>
      </c>
      <c r="E9" s="1">
        <v>9.3800000000000008</v>
      </c>
      <c r="F9" s="1">
        <v>9</v>
      </c>
      <c r="G9" s="2" t="s">
        <v>70</v>
      </c>
      <c r="H9" s="1">
        <f t="shared" si="0"/>
        <v>26.51</v>
      </c>
      <c r="I9" s="5" t="s">
        <v>62</v>
      </c>
      <c r="J9" s="8">
        <v>15.22</v>
      </c>
      <c r="K9" s="13">
        <f t="shared" si="1"/>
        <v>17.22</v>
      </c>
      <c r="L9" s="9">
        <v>2</v>
      </c>
      <c r="O9" s="14"/>
      <c r="P9" s="12"/>
    </row>
    <row r="10" spans="1:16">
      <c r="A10" s="4" t="s">
        <v>59</v>
      </c>
      <c r="B10" t="s">
        <v>25</v>
      </c>
      <c r="C10" t="s">
        <v>26</v>
      </c>
      <c r="D10" s="1">
        <v>8.76</v>
      </c>
      <c r="E10" s="1">
        <v>8.75</v>
      </c>
      <c r="F10" s="1">
        <v>9</v>
      </c>
      <c r="H10" s="1">
        <f t="shared" si="0"/>
        <v>26.509999999999998</v>
      </c>
      <c r="I10" s="5" t="s">
        <v>62</v>
      </c>
      <c r="J10" s="8">
        <v>12.33</v>
      </c>
      <c r="K10" s="13">
        <f t="shared" si="1"/>
        <v>14.33</v>
      </c>
      <c r="L10" s="9" t="s">
        <v>76</v>
      </c>
      <c r="N10" s="11">
        <v>18.329999999999998</v>
      </c>
      <c r="O10" s="13">
        <f>N10+I10</f>
        <v>20.329999999999998</v>
      </c>
      <c r="P10" s="10">
        <v>1</v>
      </c>
    </row>
    <row r="11" spans="1:16">
      <c r="A11" s="4" t="s">
        <v>60</v>
      </c>
      <c r="B11" t="s">
        <v>43</v>
      </c>
      <c r="C11" t="s">
        <v>44</v>
      </c>
      <c r="D11" s="1">
        <v>10</v>
      </c>
      <c r="E11" s="1">
        <v>9.3800000000000008</v>
      </c>
      <c r="F11" s="1">
        <v>7</v>
      </c>
      <c r="H11" s="1">
        <f t="shared" si="0"/>
        <v>26.380000000000003</v>
      </c>
      <c r="I11" s="5" t="s">
        <v>63</v>
      </c>
      <c r="J11" s="8">
        <v>17.22</v>
      </c>
      <c r="K11" s="13">
        <f t="shared" si="1"/>
        <v>18.22</v>
      </c>
      <c r="L11" s="9">
        <v>2</v>
      </c>
      <c r="O11" s="14"/>
      <c r="P11" s="12"/>
    </row>
    <row r="12" spans="1:16">
      <c r="A12" s="4" t="s">
        <v>60</v>
      </c>
      <c r="B12" t="s">
        <v>52</v>
      </c>
      <c r="C12" t="s">
        <v>53</v>
      </c>
      <c r="D12" s="1">
        <v>8.1300000000000008</v>
      </c>
      <c r="E12" s="1">
        <v>8.75</v>
      </c>
      <c r="F12" s="1">
        <v>9.5</v>
      </c>
      <c r="G12" s="2" t="s">
        <v>70</v>
      </c>
      <c r="H12" s="1">
        <f t="shared" si="0"/>
        <v>26.380000000000003</v>
      </c>
      <c r="I12" s="5" t="s">
        <v>63</v>
      </c>
      <c r="J12" s="11">
        <v>17.329999999999998</v>
      </c>
      <c r="K12" s="13">
        <f t="shared" si="1"/>
        <v>18.329999999999998</v>
      </c>
      <c r="L12" s="10">
        <v>2</v>
      </c>
      <c r="O12" s="14"/>
      <c r="P12" s="12"/>
    </row>
    <row r="13" spans="1:16">
      <c r="A13" s="4" t="s">
        <v>60</v>
      </c>
      <c r="B13" t="s">
        <v>19</v>
      </c>
      <c r="C13" t="s">
        <v>20</v>
      </c>
      <c r="D13" s="1">
        <v>7.5</v>
      </c>
      <c r="E13" s="1">
        <v>9.3800000000000008</v>
      </c>
      <c r="F13" s="1">
        <v>9.5</v>
      </c>
      <c r="H13" s="1">
        <f t="shared" si="0"/>
        <v>26.380000000000003</v>
      </c>
      <c r="I13" s="5" t="s">
        <v>63</v>
      </c>
      <c r="J13" s="8">
        <v>12.23</v>
      </c>
      <c r="K13" s="13">
        <f t="shared" si="1"/>
        <v>13.23</v>
      </c>
      <c r="L13" s="9" t="s">
        <v>76</v>
      </c>
      <c r="N13" s="11">
        <v>20.13</v>
      </c>
      <c r="O13" s="13">
        <f>N13+I13</f>
        <v>21.13</v>
      </c>
      <c r="P13" s="10" t="s">
        <v>79</v>
      </c>
    </row>
    <row r="14" spans="1:16">
      <c r="A14" s="3">
        <v>13</v>
      </c>
      <c r="B14" t="s">
        <v>32</v>
      </c>
      <c r="C14" t="s">
        <v>33</v>
      </c>
      <c r="D14" s="1">
        <v>8.75</v>
      </c>
      <c r="E14" s="1">
        <v>7.5</v>
      </c>
      <c r="F14" s="1">
        <v>9.5</v>
      </c>
      <c r="G14" s="2" t="s">
        <v>69</v>
      </c>
      <c r="H14" s="1">
        <f t="shared" si="0"/>
        <v>25.75</v>
      </c>
      <c r="I14" s="5" t="s">
        <v>64</v>
      </c>
      <c r="J14" s="8">
        <v>15.23</v>
      </c>
      <c r="K14" s="13">
        <f t="shared" si="1"/>
        <v>15.23</v>
      </c>
      <c r="L14" s="9">
        <v>3</v>
      </c>
      <c r="O14" s="14"/>
      <c r="P14" s="12"/>
    </row>
    <row r="15" spans="1:16">
      <c r="A15" s="3">
        <v>14</v>
      </c>
      <c r="B15" t="s">
        <v>45</v>
      </c>
      <c r="C15" t="s">
        <v>5</v>
      </c>
      <c r="D15" s="1">
        <v>10</v>
      </c>
      <c r="E15" s="1">
        <v>7.5</v>
      </c>
      <c r="F15" s="1">
        <v>8</v>
      </c>
      <c r="H15" s="1">
        <f t="shared" si="0"/>
        <v>25.5</v>
      </c>
      <c r="I15" s="5" t="s">
        <v>64</v>
      </c>
      <c r="J15" s="8">
        <v>15.23</v>
      </c>
      <c r="K15" s="13">
        <f t="shared" si="1"/>
        <v>15.23</v>
      </c>
      <c r="L15" s="9">
        <v>3</v>
      </c>
      <c r="O15" s="14"/>
      <c r="P15" s="12"/>
    </row>
    <row r="16" spans="1:16">
      <c r="A16" s="3">
        <v>15</v>
      </c>
      <c r="B16" t="s">
        <v>21</v>
      </c>
      <c r="C16" t="s">
        <v>22</v>
      </c>
      <c r="D16" s="1">
        <v>9.3800000000000008</v>
      </c>
      <c r="E16" s="1">
        <v>5.63</v>
      </c>
      <c r="F16" s="1">
        <v>10</v>
      </c>
      <c r="G16" s="2" t="s">
        <v>70</v>
      </c>
      <c r="H16" s="1">
        <f t="shared" si="0"/>
        <v>25.01</v>
      </c>
      <c r="I16" s="5" t="s">
        <v>64</v>
      </c>
      <c r="J16" s="8">
        <v>18.23</v>
      </c>
      <c r="K16" s="13">
        <f t="shared" si="1"/>
        <v>18.23</v>
      </c>
      <c r="L16" s="9">
        <v>2</v>
      </c>
      <c r="O16" s="14"/>
      <c r="P16" s="14"/>
    </row>
    <row r="17" spans="1:16">
      <c r="A17" s="3">
        <v>16</v>
      </c>
      <c r="B17" t="s">
        <v>2</v>
      </c>
      <c r="C17" t="s">
        <v>3</v>
      </c>
      <c r="D17" s="1">
        <v>8.75</v>
      </c>
      <c r="E17" s="1">
        <v>9.3800000000000008</v>
      </c>
      <c r="F17" s="1">
        <v>6.5</v>
      </c>
      <c r="H17" s="1">
        <f t="shared" si="0"/>
        <v>24.630000000000003</v>
      </c>
      <c r="I17" s="5" t="s">
        <v>64</v>
      </c>
      <c r="J17" s="8">
        <v>14.13</v>
      </c>
      <c r="K17" s="13">
        <f t="shared" si="1"/>
        <v>14.13</v>
      </c>
      <c r="L17" s="9" t="s">
        <v>76</v>
      </c>
      <c r="M17" s="7" t="s">
        <v>75</v>
      </c>
      <c r="N17" s="11">
        <v>19.329999999999998</v>
      </c>
      <c r="O17" s="13">
        <f>N17+I17</f>
        <v>19.329999999999998</v>
      </c>
      <c r="P17" s="10">
        <v>1</v>
      </c>
    </row>
    <row r="18" spans="1:16">
      <c r="A18" s="3">
        <v>17</v>
      </c>
      <c r="B18" t="s">
        <v>16</v>
      </c>
      <c r="C18" t="s">
        <v>15</v>
      </c>
      <c r="D18" s="1">
        <v>6.25</v>
      </c>
      <c r="E18" s="1">
        <v>8.75</v>
      </c>
      <c r="F18" s="1">
        <v>9</v>
      </c>
      <c r="H18" s="1">
        <f t="shared" si="0"/>
        <v>24</v>
      </c>
      <c r="I18" s="5" t="s">
        <v>65</v>
      </c>
      <c r="J18" s="8">
        <v>15.23</v>
      </c>
      <c r="K18" s="13">
        <f t="shared" si="1"/>
        <v>14.23</v>
      </c>
      <c r="L18" s="9" t="s">
        <v>76</v>
      </c>
      <c r="N18" s="11">
        <v>21.33</v>
      </c>
      <c r="O18" s="13">
        <f>N18+I18</f>
        <v>20.329999999999998</v>
      </c>
      <c r="P18" s="10">
        <v>1</v>
      </c>
    </row>
    <row r="19" spans="1:16">
      <c r="A19" s="3">
        <v>18</v>
      </c>
      <c r="B19" t="s">
        <v>6</v>
      </c>
      <c r="C19" t="s">
        <v>7</v>
      </c>
      <c r="D19" s="1">
        <v>6.25</v>
      </c>
      <c r="E19" s="1">
        <v>8.1300000000000008</v>
      </c>
      <c r="F19" s="1">
        <v>9.5</v>
      </c>
      <c r="G19" s="2" t="s">
        <v>70</v>
      </c>
      <c r="H19" s="1">
        <f t="shared" si="0"/>
        <v>23.880000000000003</v>
      </c>
      <c r="I19" s="5" t="s">
        <v>65</v>
      </c>
      <c r="J19" s="8">
        <v>15.23</v>
      </c>
      <c r="K19" s="13">
        <f t="shared" si="1"/>
        <v>14.23</v>
      </c>
      <c r="L19" s="9" t="s">
        <v>76</v>
      </c>
      <c r="N19" s="11">
        <v>18.329999999999998</v>
      </c>
      <c r="O19" s="13">
        <f>N19+I19</f>
        <v>17.329999999999998</v>
      </c>
      <c r="P19" s="10">
        <v>2</v>
      </c>
    </row>
    <row r="20" spans="1:16">
      <c r="A20" s="3">
        <v>19</v>
      </c>
      <c r="B20" t="s">
        <v>4</v>
      </c>
      <c r="C20" t="s">
        <v>5</v>
      </c>
      <c r="D20" s="1">
        <v>7.5</v>
      </c>
      <c r="E20" s="1">
        <v>8.1300000000000008</v>
      </c>
      <c r="F20" s="1">
        <v>7.95</v>
      </c>
      <c r="G20" s="2" t="s">
        <v>69</v>
      </c>
      <c r="H20" s="1">
        <f t="shared" si="0"/>
        <v>23.580000000000002</v>
      </c>
      <c r="I20" s="5" t="s">
        <v>65</v>
      </c>
      <c r="J20" s="8">
        <v>9.23</v>
      </c>
      <c r="K20" s="13">
        <f t="shared" si="1"/>
        <v>8.23</v>
      </c>
      <c r="L20" s="9" t="s">
        <v>76</v>
      </c>
      <c r="N20" s="11">
        <v>16.329999999999998</v>
      </c>
      <c r="O20" s="13">
        <f>N20+I20</f>
        <v>15.329999999999998</v>
      </c>
      <c r="P20" s="10">
        <v>3</v>
      </c>
    </row>
    <row r="21" spans="1:16">
      <c r="A21" s="4" t="s">
        <v>71</v>
      </c>
      <c r="B21" t="s">
        <v>10</v>
      </c>
      <c r="C21" t="s">
        <v>11</v>
      </c>
      <c r="D21" s="1">
        <v>4.38</v>
      </c>
      <c r="E21" s="1">
        <v>8.75</v>
      </c>
      <c r="F21" s="1">
        <v>9.5</v>
      </c>
      <c r="G21" s="2" t="s">
        <v>69</v>
      </c>
      <c r="H21" s="1">
        <f t="shared" si="0"/>
        <v>22.63</v>
      </c>
      <c r="I21" s="5" t="s">
        <v>65</v>
      </c>
      <c r="J21" s="8">
        <v>16.23</v>
      </c>
      <c r="K21" s="13">
        <f t="shared" si="1"/>
        <v>15.23</v>
      </c>
      <c r="L21" s="9">
        <v>3</v>
      </c>
      <c r="O21" s="14"/>
      <c r="P21" s="12"/>
    </row>
    <row r="22" spans="1:16">
      <c r="A22" s="4" t="s">
        <v>72</v>
      </c>
      <c r="B22" t="s">
        <v>39</v>
      </c>
      <c r="C22" t="s">
        <v>40</v>
      </c>
      <c r="D22" s="1">
        <v>7.5</v>
      </c>
      <c r="E22" s="1">
        <v>5.63</v>
      </c>
      <c r="F22" s="1">
        <v>9</v>
      </c>
      <c r="H22" s="1">
        <f t="shared" si="0"/>
        <v>22.13</v>
      </c>
      <c r="I22" s="5" t="s">
        <v>66</v>
      </c>
      <c r="J22" s="11">
        <v>9.1199999999999992</v>
      </c>
      <c r="K22" s="13">
        <f t="shared" si="1"/>
        <v>7.1199999999999992</v>
      </c>
      <c r="L22" s="10" t="s">
        <v>76</v>
      </c>
      <c r="M22" s="7" t="s">
        <v>75</v>
      </c>
      <c r="N22">
        <v>16.22</v>
      </c>
      <c r="O22" s="13">
        <f>N22+I22</f>
        <v>14.219999999999999</v>
      </c>
      <c r="P22" s="12" t="s">
        <v>76</v>
      </c>
    </row>
    <row r="23" spans="1:16">
      <c r="A23" s="3">
        <v>22</v>
      </c>
      <c r="B23" t="s">
        <v>8</v>
      </c>
      <c r="C23" t="s">
        <v>9</v>
      </c>
      <c r="D23" s="1">
        <v>8.1300000000000008</v>
      </c>
      <c r="E23" s="1">
        <v>6.25</v>
      </c>
      <c r="F23" s="1">
        <v>7.5</v>
      </c>
      <c r="H23" s="1">
        <f t="shared" si="0"/>
        <v>21.880000000000003</v>
      </c>
      <c r="I23" s="5" t="s">
        <v>66</v>
      </c>
      <c r="J23" s="8">
        <v>14.13</v>
      </c>
      <c r="K23" s="13">
        <f t="shared" si="1"/>
        <v>12.13</v>
      </c>
      <c r="L23" s="9" t="s">
        <v>76</v>
      </c>
      <c r="M23" s="7" t="s">
        <v>75</v>
      </c>
      <c r="N23" s="11">
        <v>20.329999999999998</v>
      </c>
      <c r="O23" s="13">
        <f>N23+I23</f>
        <v>18.329999999999998</v>
      </c>
      <c r="P23" s="10">
        <v>2</v>
      </c>
    </row>
    <row r="24" spans="1:16">
      <c r="A24" s="3">
        <v>23</v>
      </c>
      <c r="B24" t="s">
        <v>36</v>
      </c>
      <c r="C24" t="s">
        <v>30</v>
      </c>
      <c r="D24" s="1">
        <v>7.5</v>
      </c>
      <c r="E24" s="1">
        <v>8.1300000000000008</v>
      </c>
      <c r="F24" s="1">
        <v>5</v>
      </c>
      <c r="H24" s="1">
        <f t="shared" si="0"/>
        <v>20.630000000000003</v>
      </c>
      <c r="I24" s="5" t="s">
        <v>66</v>
      </c>
      <c r="J24" s="8">
        <v>8.1300000000000008</v>
      </c>
      <c r="K24" s="13">
        <f t="shared" si="1"/>
        <v>6.1300000000000008</v>
      </c>
      <c r="L24" s="9" t="s">
        <v>76</v>
      </c>
      <c r="M24" s="7" t="s">
        <v>75</v>
      </c>
      <c r="N24" s="11">
        <v>11.33</v>
      </c>
      <c r="O24" s="13">
        <f>N24+I24</f>
        <v>9.33</v>
      </c>
      <c r="P24" s="10" t="s">
        <v>76</v>
      </c>
    </row>
    <row r="25" spans="1:16">
      <c r="A25" s="3">
        <v>24</v>
      </c>
      <c r="B25" t="s">
        <v>41</v>
      </c>
      <c r="C25" t="s">
        <v>42</v>
      </c>
      <c r="D25" s="1">
        <v>3.75</v>
      </c>
      <c r="E25" s="1">
        <v>6.86</v>
      </c>
      <c r="F25" s="1">
        <v>8</v>
      </c>
      <c r="G25" s="2" t="s">
        <v>73</v>
      </c>
      <c r="H25" s="1">
        <f t="shared" si="0"/>
        <v>18.61</v>
      </c>
      <c r="I25" s="5" t="s">
        <v>66</v>
      </c>
      <c r="J25" s="8">
        <v>16.329999999999998</v>
      </c>
      <c r="K25" s="13">
        <f t="shared" si="1"/>
        <v>14.329999999999998</v>
      </c>
      <c r="L25" s="9" t="s">
        <v>76</v>
      </c>
      <c r="N25" s="11">
        <v>17.23</v>
      </c>
      <c r="O25" s="13">
        <f>N25+I25</f>
        <v>15.23</v>
      </c>
      <c r="P25" s="10">
        <v>3</v>
      </c>
    </row>
    <row r="26" spans="1:16">
      <c r="A26" s="3">
        <v>25</v>
      </c>
      <c r="B26" t="s">
        <v>37</v>
      </c>
      <c r="C26" t="s">
        <v>38</v>
      </c>
      <c r="D26" s="1">
        <v>5</v>
      </c>
      <c r="E26" s="1">
        <v>6.25</v>
      </c>
      <c r="F26" s="1">
        <v>6</v>
      </c>
      <c r="H26" s="1">
        <f t="shared" si="0"/>
        <v>17.25</v>
      </c>
      <c r="I26" s="5" t="s">
        <v>67</v>
      </c>
      <c r="J26" s="8">
        <v>19.23</v>
      </c>
      <c r="K26" s="13">
        <f t="shared" si="1"/>
        <v>16.23</v>
      </c>
      <c r="L26" s="9">
        <v>3</v>
      </c>
      <c r="O26" s="14"/>
      <c r="P26" s="12"/>
    </row>
    <row r="27" spans="1:16">
      <c r="A27" s="3">
        <v>26</v>
      </c>
      <c r="B27" t="s">
        <v>48</v>
      </c>
      <c r="C27" t="s">
        <v>49</v>
      </c>
      <c r="D27" s="1">
        <v>6.88</v>
      </c>
      <c r="E27" s="1">
        <v>3.75</v>
      </c>
      <c r="F27" s="1">
        <v>6</v>
      </c>
      <c r="H27" s="1">
        <f t="shared" si="0"/>
        <v>16.63</v>
      </c>
      <c r="I27" s="5" t="s">
        <v>67</v>
      </c>
      <c r="J27" s="8">
        <v>14.03</v>
      </c>
      <c r="K27" s="13">
        <f t="shared" si="1"/>
        <v>11.03</v>
      </c>
      <c r="L27" s="9" t="s">
        <v>76</v>
      </c>
      <c r="M27" s="7" t="s">
        <v>75</v>
      </c>
      <c r="N27" s="11">
        <v>16.329999999999998</v>
      </c>
      <c r="O27" s="13">
        <f>N27+I27</f>
        <v>13.329999999999998</v>
      </c>
      <c r="P27" s="10" t="s">
        <v>76</v>
      </c>
    </row>
    <row r="28" spans="1:16">
      <c r="A28" s="3">
        <v>27</v>
      </c>
      <c r="B28" t="s">
        <v>50</v>
      </c>
      <c r="C28" t="s">
        <v>51</v>
      </c>
      <c r="D28" s="1">
        <v>5</v>
      </c>
      <c r="E28" s="1">
        <v>8.1300000000000008</v>
      </c>
      <c r="F28" s="1"/>
      <c r="H28" s="1">
        <f t="shared" si="0"/>
        <v>13.13</v>
      </c>
      <c r="I28" s="5" t="s">
        <v>67</v>
      </c>
      <c r="L28"/>
      <c r="O28" s="14"/>
    </row>
    <row r="29" spans="1:16">
      <c r="A29" s="3">
        <v>28</v>
      </c>
      <c r="B29" t="s">
        <v>27</v>
      </c>
      <c r="C29" t="s">
        <v>28</v>
      </c>
      <c r="D29" s="1">
        <v>5</v>
      </c>
      <c r="E29" s="1"/>
      <c r="F29" s="1"/>
      <c r="H29" s="1">
        <f t="shared" si="0"/>
        <v>5</v>
      </c>
      <c r="I29" s="5" t="s">
        <v>67</v>
      </c>
      <c r="K29" s="13"/>
      <c r="O29" s="14"/>
      <c r="P29" s="12"/>
    </row>
    <row r="30" spans="1:16">
      <c r="L30"/>
    </row>
    <row r="31" spans="1:16">
      <c r="L31"/>
    </row>
    <row r="32" spans="1:16">
      <c r="L32"/>
    </row>
    <row r="33" spans="12:12">
      <c r="L33"/>
    </row>
    <row r="34" spans="12:12">
      <c r="L34"/>
    </row>
    <row r="35" spans="12:12">
      <c r="L35"/>
    </row>
    <row r="36" spans="12:12">
      <c r="L36"/>
    </row>
    <row r="37" spans="12:12">
      <c r="L37"/>
    </row>
    <row r="38" spans="12:12">
      <c r="L38"/>
    </row>
    <row r="39" spans="12:12">
      <c r="L39"/>
    </row>
    <row r="40" spans="12:12">
      <c r="L40"/>
    </row>
    <row r="41" spans="12:12">
      <c r="L41"/>
    </row>
    <row r="42" spans="12:12">
      <c r="L42"/>
    </row>
    <row r="43" spans="12:12">
      <c r="L43"/>
    </row>
    <row r="44" spans="12:12">
      <c r="L44"/>
    </row>
    <row r="45" spans="12:12">
      <c r="L45"/>
    </row>
    <row r="46" spans="12:12">
      <c r="L46"/>
    </row>
    <row r="47" spans="12:12">
      <c r="L47"/>
    </row>
    <row r="48" spans="12:12">
      <c r="L48"/>
    </row>
    <row r="49" spans="12:12">
      <c r="L49"/>
    </row>
    <row r="50" spans="12:12">
      <c r="L50"/>
    </row>
    <row r="51" spans="12:12">
      <c r="L51"/>
    </row>
    <row r="52" spans="12:12">
      <c r="L52"/>
    </row>
    <row r="53" spans="12:12">
      <c r="L53"/>
    </row>
    <row r="54" spans="12:12">
      <c r="L54"/>
    </row>
    <row r="55" spans="12:12">
      <c r="L55"/>
    </row>
    <row r="56" spans="12:12">
      <c r="L56"/>
    </row>
    <row r="57" spans="12:12">
      <c r="L57"/>
    </row>
    <row r="58" spans="12:12">
      <c r="L58"/>
    </row>
    <row r="59" spans="12:12">
      <c r="L59"/>
    </row>
    <row r="60" spans="12:12">
      <c r="L60"/>
    </row>
    <row r="61" spans="12:12">
      <c r="L61"/>
    </row>
    <row r="62" spans="12:12">
      <c r="L62"/>
    </row>
    <row r="63" spans="12:12">
      <c r="L63"/>
    </row>
    <row r="64" spans="12:12">
      <c r="L64"/>
    </row>
    <row r="65" spans="12:12">
      <c r="L65"/>
    </row>
    <row r="66" spans="12:12">
      <c r="L66"/>
    </row>
    <row r="67" spans="12:12">
      <c r="L67"/>
    </row>
    <row r="68" spans="12:12">
      <c r="L68"/>
    </row>
    <row r="69" spans="12:12">
      <c r="L69"/>
    </row>
  </sheetData>
  <sortState ref="A2:P29">
    <sortCondition descending="1" ref="H2:H29"/>
  </sortState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EPE33E 2. průběžný test ETMI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2021-05-06T11:33:30+02:00</dcterms:created>
  <dcterms:modified xsi:type="dcterms:W3CDTF">2021-05-06T11:33:30+02:00</dcterms:modified>
  <cp:revision>0</cp:revision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Petr Kokaisl</cp:lastModifiedBy>
  <dcterms:modified xsi:type="dcterms:W3CDTF">2021-06-07T08:28:42Z</dcterms:modified>
</cp:coreProperties>
</file>